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'Foglio1'!$A$1:$J$32</definedName>
  </definedNames>
  <calcPr fullCalcOnLoad="1"/>
</workbook>
</file>

<file path=xl/sharedStrings.xml><?xml version="1.0" encoding="utf-8"?>
<sst xmlns="http://schemas.openxmlformats.org/spreadsheetml/2006/main" count="24" uniqueCount="21">
  <si>
    <t>CALCOLO AI FINI DEL POSIZIONAMENTO SOPRA O SOTTO LA SOGLIA EX DM 17/03/2020</t>
  </si>
  <si>
    <t>Spese di personale (Rendiconto/consuntivo) 2021</t>
  </si>
  <si>
    <t>Denominatore (media entrate 2019/2020/2021 - FCDE 2021) *(1)</t>
  </si>
  <si>
    <t>ATTUALE NOSTRA PERCENTUALE</t>
  </si>
  <si>
    <t>SU VALORE SOGLIA DM NOSTRA FASCIA</t>
  </si>
  <si>
    <t>FASE 1 - APPLICAZIONE ARTICOLO 4</t>
  </si>
  <si>
    <t>Spese di personale 2021</t>
  </si>
  <si>
    <t>Percentuale art. 4 - VALORE SOGLIA</t>
  </si>
  <si>
    <t>Valore massimo teorico</t>
  </si>
  <si>
    <t>PTFP 22/23/24 DOPO RENDICONTO 2021</t>
  </si>
  <si>
    <t>FASE 2 - APPLICAZIONE ARTICOLO 5</t>
  </si>
  <si>
    <t>Spese di personale 2018</t>
  </si>
  <si>
    <t>Percentuale art. 5</t>
  </si>
  <si>
    <t>ALLEGATO "A" - TABELLA PER CALCOLO SPAZI FINANZIARI PER ASSUNZIONI ANNO 2022 (DOPO DM 17/03/2020)*</t>
  </si>
  <si>
    <t>* nessun correttivo applicato per spese eterofinanziate e incentivi funzioni tecniche</t>
  </si>
  <si>
    <t>NOSTRO LIMITE SOGLIA 26,90%</t>
  </si>
  <si>
    <t>(5.815.159,51 x 26,90%)</t>
  </si>
  <si>
    <t>(1.564.277,91 - 1.509.783,62)</t>
  </si>
  <si>
    <t>TOTALE INCREMENTO CALMIERATO</t>
  </si>
  <si>
    <r>
      <t xml:space="preserve">Tra i due valori massimi teorici art. 4 e art. 5, si assume come limite il valore minore ovvero </t>
    </r>
    <r>
      <rPr>
        <u val="single"/>
        <sz val="12"/>
        <rFont val="Arial"/>
        <family val="0"/>
      </rPr>
      <t xml:space="preserve">€ </t>
    </r>
    <r>
      <rPr>
        <b/>
        <u val="single"/>
        <sz val="12"/>
        <rFont val="Arial"/>
        <family val="0"/>
      </rPr>
      <t>54.494,29</t>
    </r>
  </si>
  <si>
    <r>
      <t>*(1)</t>
    </r>
    <r>
      <rPr>
        <b/>
        <sz val="11"/>
        <rFont val="Arial"/>
        <family val="0"/>
      </rPr>
      <t xml:space="preserve"> 6.447.518,50</t>
    </r>
    <r>
      <rPr>
        <sz val="11"/>
        <rFont val="Arial"/>
        <family val="0"/>
      </rPr>
      <t xml:space="preserve"> (MEDIA ENTRATE 2019/2021) - </t>
    </r>
    <r>
      <rPr>
        <b/>
        <sz val="11"/>
        <rFont val="Arial"/>
        <family val="0"/>
      </rPr>
      <t xml:space="preserve">632.358,99 </t>
    </r>
    <r>
      <rPr>
        <sz val="11"/>
        <rFont val="Arial"/>
        <family val="0"/>
      </rPr>
      <t>(FCDE BIL.PREV.2021 ASSESTATO)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</si>
</sst>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justify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A1" sqref="A1"/>
    </sheetView>
  </sheetViews>
  <sheetFormatPr defaultColWidth="9.140625" defaultRowHeight="12.75"/>
  <cols>
    <col min="7" max="7" width="26.421875" style="0" customWidth="1"/>
    <col min="10" max="10" width="6.7109375" style="0" customWidth="1"/>
  </cols>
  <sheetData>
    <row r="1" ht="13.5" thickBot="1"/>
    <row r="2" spans="1:10" ht="24.75" customHeight="1" thickBo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6"/>
    </row>
    <row r="5" spans="1:7" ht="19.5" customHeight="1">
      <c r="A5" s="5" t="s">
        <v>0</v>
      </c>
      <c r="B5" s="5"/>
      <c r="C5" s="5"/>
      <c r="D5" s="5"/>
      <c r="E5" s="5"/>
      <c r="F5" s="5"/>
      <c r="G5" s="5"/>
    </row>
    <row r="6" ht="19.5" customHeight="1"/>
    <row r="7" spans="1:7" ht="19.5" customHeight="1">
      <c r="A7" s="11" t="s">
        <v>1</v>
      </c>
      <c r="B7" s="11"/>
      <c r="C7" s="11"/>
      <c r="D7" s="11"/>
      <c r="E7" s="11"/>
      <c r="F7" s="11"/>
      <c r="G7" s="2">
        <v>1509783.62</v>
      </c>
    </row>
    <row r="8" spans="1:7" ht="19.5" customHeight="1">
      <c r="A8" s="11" t="s">
        <v>2</v>
      </c>
      <c r="B8" s="11"/>
      <c r="C8" s="11"/>
      <c r="D8" s="11"/>
      <c r="E8" s="11"/>
      <c r="F8" s="11"/>
      <c r="G8" s="2">
        <v>5815159.506666667</v>
      </c>
    </row>
    <row r="9" ht="19.5" customHeight="1">
      <c r="G9" s="1"/>
    </row>
    <row r="10" spans="1:7" ht="19.5" customHeight="1">
      <c r="A10" s="17" t="s">
        <v>3</v>
      </c>
      <c r="B10" s="17"/>
      <c r="C10" s="17"/>
      <c r="D10" s="17"/>
      <c r="E10" s="17"/>
      <c r="F10" s="18"/>
      <c r="G10" s="3">
        <f>G7/G8</f>
        <v>0.25962892647555763</v>
      </c>
    </row>
    <row r="11" spans="1:7" ht="19.5" customHeight="1">
      <c r="A11" s="17" t="s">
        <v>4</v>
      </c>
      <c r="B11" s="17"/>
      <c r="C11" s="17"/>
      <c r="D11" s="17"/>
      <c r="E11" s="17"/>
      <c r="F11" s="18"/>
      <c r="G11" s="4">
        <v>0.269</v>
      </c>
    </row>
    <row r="12" ht="19.5" customHeight="1"/>
    <row r="13" ht="19.5" customHeight="1"/>
    <row r="14" spans="1:7" ht="25.5">
      <c r="A14" s="12" t="s">
        <v>5</v>
      </c>
      <c r="B14" s="12"/>
      <c r="C14" s="12"/>
      <c r="D14" s="12"/>
      <c r="E14" s="12"/>
      <c r="F14" s="12"/>
      <c r="G14" s="10" t="s">
        <v>9</v>
      </c>
    </row>
    <row r="15" spans="1:7" ht="19.5" customHeight="1">
      <c r="A15" s="11" t="s">
        <v>6</v>
      </c>
      <c r="B15" s="11"/>
      <c r="C15" s="11"/>
      <c r="D15" s="11"/>
      <c r="E15" s="11"/>
      <c r="F15" s="11"/>
      <c r="G15" s="2">
        <v>1509783.62</v>
      </c>
    </row>
    <row r="16" spans="1:7" ht="19.5" customHeight="1">
      <c r="A16" s="11" t="s">
        <v>2</v>
      </c>
      <c r="B16" s="11"/>
      <c r="C16" s="11"/>
      <c r="D16" s="11"/>
      <c r="E16" s="11"/>
      <c r="F16" s="11"/>
      <c r="G16" s="2">
        <v>5815159.506666667</v>
      </c>
    </row>
    <row r="17" spans="1:7" ht="19.5" customHeight="1">
      <c r="A17" s="11" t="s">
        <v>7</v>
      </c>
      <c r="B17" s="11"/>
      <c r="C17" s="11"/>
      <c r="D17" s="11"/>
      <c r="E17" s="11"/>
      <c r="F17" s="11"/>
      <c r="G17" s="3">
        <v>0.269</v>
      </c>
    </row>
    <row r="18" spans="1:8" ht="19.5" customHeight="1">
      <c r="A18" s="11" t="s">
        <v>8</v>
      </c>
      <c r="B18" s="11"/>
      <c r="C18" s="11"/>
      <c r="D18" s="11"/>
      <c r="E18" s="11"/>
      <c r="F18" s="11"/>
      <c r="G18" s="2">
        <f>G8*G11-G15</f>
        <v>54494.28729333333</v>
      </c>
      <c r="H18" t="s">
        <v>17</v>
      </c>
    </row>
    <row r="19" spans="1:8" ht="19.5" customHeight="1">
      <c r="A19" s="13" t="s">
        <v>15</v>
      </c>
      <c r="B19" s="13"/>
      <c r="C19" s="13"/>
      <c r="D19" s="13"/>
      <c r="E19" s="13"/>
      <c r="F19" s="13"/>
      <c r="G19" s="6">
        <f>G8*G11</f>
        <v>1564277.9072933334</v>
      </c>
      <c r="H19" t="s">
        <v>16</v>
      </c>
    </row>
    <row r="20" ht="19.5" customHeight="1"/>
    <row r="21" ht="19.5" customHeight="1"/>
    <row r="22" spans="1:7" ht="25.5">
      <c r="A22" s="12" t="s">
        <v>10</v>
      </c>
      <c r="B22" s="12"/>
      <c r="C22" s="12"/>
      <c r="D22" s="12"/>
      <c r="E22" s="12"/>
      <c r="F22" s="12"/>
      <c r="G22" s="10" t="s">
        <v>9</v>
      </c>
    </row>
    <row r="23" spans="1:7" ht="19.5" customHeight="1">
      <c r="A23" s="11" t="s">
        <v>11</v>
      </c>
      <c r="B23" s="11"/>
      <c r="C23" s="11"/>
      <c r="D23" s="11"/>
      <c r="E23" s="11"/>
      <c r="F23" s="11"/>
      <c r="G23" s="2">
        <v>1641369.8</v>
      </c>
    </row>
    <row r="24" spans="1:7" ht="19.5" customHeight="1">
      <c r="A24" s="11" t="s">
        <v>12</v>
      </c>
      <c r="B24" s="11"/>
      <c r="C24" s="11"/>
      <c r="D24" s="11"/>
      <c r="E24" s="11"/>
      <c r="F24" s="11"/>
      <c r="G24" s="7">
        <v>0.24</v>
      </c>
    </row>
    <row r="25" spans="1:7" ht="19.5" customHeight="1">
      <c r="A25" s="11" t="s">
        <v>8</v>
      </c>
      <c r="B25" s="11"/>
      <c r="C25" s="11"/>
      <c r="D25" s="11"/>
      <c r="E25" s="11"/>
      <c r="F25" s="11"/>
      <c r="G25" s="2">
        <f>G23*G24</f>
        <v>393928.752</v>
      </c>
    </row>
    <row r="26" spans="1:7" ht="19.5" customHeight="1">
      <c r="A26" s="13" t="s">
        <v>18</v>
      </c>
      <c r="B26" s="13"/>
      <c r="C26" s="13"/>
      <c r="D26" s="13"/>
      <c r="E26" s="13"/>
      <c r="F26" s="13"/>
      <c r="G26" s="6">
        <f>G23+G25</f>
        <v>2035298.5520000001</v>
      </c>
    </row>
    <row r="27" ht="19.5" customHeight="1"/>
    <row r="28" ht="19.5" customHeight="1">
      <c r="A28" s="8" t="s">
        <v>19</v>
      </c>
    </row>
    <row r="29" ht="19.5" customHeight="1">
      <c r="A29" s="8"/>
    </row>
    <row r="30" ht="19.5" customHeight="1">
      <c r="A30" s="5" t="s">
        <v>14</v>
      </c>
    </row>
    <row r="31" ht="19.5" customHeight="1">
      <c r="A31" s="9" t="s">
        <v>20</v>
      </c>
    </row>
    <row r="32" ht="19.5" customHeight="1"/>
  </sheetData>
  <mergeCells count="16">
    <mergeCell ref="A22:F22"/>
    <mergeCell ref="A2:J2"/>
    <mergeCell ref="A10:F10"/>
    <mergeCell ref="A11:F11"/>
    <mergeCell ref="A7:F7"/>
    <mergeCell ref="A8:F8"/>
    <mergeCell ref="A23:F23"/>
    <mergeCell ref="A14:F14"/>
    <mergeCell ref="A15:F15"/>
    <mergeCell ref="A26:F26"/>
    <mergeCell ref="A16:F16"/>
    <mergeCell ref="A17:F17"/>
    <mergeCell ref="A24:F24"/>
    <mergeCell ref="A25:F25"/>
    <mergeCell ref="A18:F18"/>
    <mergeCell ref="A19:F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cp:lastPrinted>2022-10-19T14:38:02Z</cp:lastPrinted>
  <dcterms:created xsi:type="dcterms:W3CDTF">1996-11-05T10:16:36Z</dcterms:created>
  <dcterms:modified xsi:type="dcterms:W3CDTF">2022-11-03T09:38:46Z</dcterms:modified>
  <cp:category/>
  <cp:version/>
  <cp:contentType/>
  <cp:contentStatus/>
</cp:coreProperties>
</file>